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abriel.santos\Downloads\PUBLICAÇÕES MARÇO E MAIO\"/>
    </mc:Choice>
  </mc:AlternateContent>
  <xr:revisionPtr revIDLastSave="0" documentId="13_ncr:1_{24B66AC2-E597-46E5-BA07-2D34A4CDE8B6}" xr6:coauthVersionLast="47" xr6:coauthVersionMax="47" xr10:uidLastSave="{00000000-0000-0000-0000-000000000000}"/>
  <bookViews>
    <workbookView xWindow="-120" yWindow="-120" windowWidth="29040" windowHeight="15720" xr2:uid="{A5270AFA-0DC7-46CC-B7BC-0F745BD7E83C}"/>
  </bookViews>
  <sheets>
    <sheet name="Dados" sheetId="1" r:id="rId1"/>
    <sheet name="Planilha1" sheetId="2" r:id="rId2"/>
  </sheets>
  <definedNames>
    <definedName name="_xlnm._FilterDatabase" localSheetId="0" hidden="1">Dados!$A$6:$J$41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34" i="1"/>
  <c r="K35" i="1"/>
  <c r="K36" i="1"/>
  <c r="K37" i="1"/>
  <c r="K38" i="1"/>
  <c r="K39" i="1"/>
  <c r="K40" i="1"/>
  <c r="K32" i="1"/>
  <c r="K20" i="1"/>
  <c r="K21" i="1"/>
  <c r="K22" i="1"/>
  <c r="K23" i="1"/>
  <c r="K24" i="1"/>
  <c r="K25" i="1"/>
  <c r="K26" i="1"/>
  <c r="K27" i="1"/>
  <c r="K28" i="1"/>
  <c r="K29" i="1"/>
  <c r="K30" i="1"/>
  <c r="K19" i="1"/>
  <c r="K8" i="1"/>
  <c r="K9" i="1"/>
  <c r="K10" i="1"/>
  <c r="K11" i="1"/>
  <c r="K12" i="1"/>
  <c r="K13" i="1"/>
  <c r="K14" i="1"/>
  <c r="K15" i="1"/>
  <c r="K16" i="1"/>
  <c r="K17" i="1"/>
  <c r="K7" i="1"/>
</calcChain>
</file>

<file path=xl/sharedStrings.xml><?xml version="1.0" encoding="utf-8"?>
<sst xmlns="http://schemas.openxmlformats.org/spreadsheetml/2006/main" count="262" uniqueCount="27">
  <si>
    <t>Programação de atracação das embarcações com cargas com origem ou destino no terminal Aquaviário de Manaus</t>
  </si>
  <si>
    <t>Versão</t>
  </si>
  <si>
    <t>1.0</t>
  </si>
  <si>
    <t>Em atendimento ao artigo 27, II, c, da Resolução ANP nº 991, de 9 de julho de 2022</t>
  </si>
  <si>
    <t>Publicado em:</t>
  </si>
  <si>
    <t xml:space="preserve">Atualizado em: </t>
  </si>
  <si>
    <t>Código ANP do Terminal</t>
  </si>
  <si>
    <t xml:space="preserve">Nome do Terminal </t>
  </si>
  <si>
    <t>Município do Terminal</t>
  </si>
  <si>
    <t>UF</t>
  </si>
  <si>
    <t>Código do Porto ou TUP</t>
  </si>
  <si>
    <t>Nome do Porto ou TUP</t>
  </si>
  <si>
    <t>Código do Berço</t>
  </si>
  <si>
    <t>Nome do Berço</t>
  </si>
  <si>
    <t>Previsão de Atracação</t>
  </si>
  <si>
    <t xml:space="preserve">Previsão de Desatracação </t>
  </si>
  <si>
    <t>TERMINAL AQUAVIÁRIO DE MANAUS</t>
  </si>
  <si>
    <t>MANAUS</t>
  </si>
  <si>
    <t>AM</t>
  </si>
  <si>
    <t>BRAM011</t>
  </si>
  <si>
    <t>POF 1</t>
  </si>
  <si>
    <t>POF 2</t>
  </si>
  <si>
    <t>POF 3</t>
  </si>
  <si>
    <t>BRAM0112001</t>
  </si>
  <si>
    <t>BRAM0112002</t>
  </si>
  <si>
    <t>BRAM0112003</t>
  </si>
  <si>
    <t>Terminal Aquaviário da Refinaria de Manaus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</si>
</sst>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\ h:mm;@"/>
    <numFmt numFmtId="165" formatCode="yyyy\-mm\-dd\Thh:mm:ss"/>
  </numFmts>
  <fonts count="12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sz val="16"/>
      <color theme="3"/>
      <name val="Aptos Display"/>
      <family val="2"/>
      <scheme val="major"/>
    </font>
    <font>
      <b/>
      <sz val="11"/>
      <color theme="1"/>
      <name val="Calibri"/>
      <family val="2"/>
    </font>
    <font>
      <b/>
      <sz val="11"/>
      <color theme="1"/>
      <name val="Calibri Light"/>
      <family val="2"/>
    </font>
    <font>
      <sz val="11"/>
      <color theme="3"/>
      <name val="Calibri"/>
      <family val="2"/>
    </font>
    <font>
      <sz val="12"/>
      <color rgb="FF333333"/>
      <name val="System-u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E2EFDA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wrapText="1"/>
    </xf>
    <xf numFmtId="2" fontId="11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4" borderId="1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2">
    <cellStyle name="Normal" xfId="0" builtinId="0"/>
    <cellStyle name="Títu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1FFE-201A-452F-80AB-B4C277A899E5}">
  <sheetPr>
    <pageSetUpPr fitToPage="1"/>
  </sheetPr>
  <dimension ref="A1:L44"/>
  <sheetViews>
    <sheetView showGridLines="0" tabSelected="1" zoomScale="82" zoomScaleNormal="90" workbookViewId="0">
      <selection activeCell="B5" sqref="B5"/>
    </sheetView>
  </sheetViews>
  <sheetFormatPr defaultRowHeight="15"/>
  <cols>
    <col min="1" max="1" width="23.42578125" bestFit="1" customWidth="1"/>
    <col min="2" max="2" width="46.140625" customWidth="1"/>
    <col min="3" max="3" width="28.5703125" customWidth="1"/>
    <col min="4" max="4" width="4.5703125" customWidth="1"/>
    <col min="5" max="5" width="33.5703125" customWidth="1"/>
    <col min="6" max="6" width="23" bestFit="1" customWidth="1"/>
    <col min="7" max="7" width="16.28515625" bestFit="1" customWidth="1"/>
    <col min="8" max="8" width="20.85546875" customWidth="1"/>
    <col min="9" max="9" width="33.140625" customWidth="1"/>
    <col min="10" max="10" width="29.85546875" customWidth="1"/>
    <col min="11" max="11" width="24.5703125" hidden="1" customWidth="1"/>
    <col min="12" max="12" width="11.42578125" hidden="1" customWidth="1"/>
  </cols>
  <sheetData>
    <row r="1" spans="1:12" ht="21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2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2" ht="15" customHeight="1">
      <c r="A3" s="27" t="s">
        <v>1</v>
      </c>
      <c r="B3" s="19" t="s">
        <v>2</v>
      </c>
      <c r="C3" s="36" t="s">
        <v>3</v>
      </c>
      <c r="D3" s="37"/>
      <c r="E3" s="37"/>
      <c r="F3" s="37"/>
      <c r="G3" s="37"/>
      <c r="H3" s="37"/>
      <c r="I3" s="37"/>
      <c r="J3" s="38"/>
      <c r="K3" s="31"/>
    </row>
    <row r="4" spans="1:12" ht="15" customHeight="1">
      <c r="A4" s="27" t="s">
        <v>4</v>
      </c>
      <c r="B4" s="20">
        <v>46125</v>
      </c>
      <c r="C4" s="39"/>
      <c r="D4" s="40"/>
      <c r="E4" s="40"/>
      <c r="F4" s="40"/>
      <c r="G4" s="40"/>
      <c r="H4" s="40"/>
      <c r="I4" s="40"/>
      <c r="J4" s="41"/>
    </row>
    <row r="5" spans="1:12" ht="15" customHeight="1">
      <c r="A5" s="27" t="s">
        <v>5</v>
      </c>
      <c r="B5" s="20"/>
      <c r="C5" s="42"/>
      <c r="D5" s="43"/>
      <c r="E5" s="43"/>
      <c r="F5" s="43"/>
      <c r="G5" s="43"/>
      <c r="H5" s="43"/>
      <c r="I5" s="43"/>
      <c r="J5" s="44"/>
    </row>
    <row r="6" spans="1:12" s="15" customFormat="1" ht="30">
      <c r="A6" s="26" t="s">
        <v>6</v>
      </c>
      <c r="B6" s="21" t="s">
        <v>7</v>
      </c>
      <c r="C6" s="21" t="s">
        <v>8</v>
      </c>
      <c r="D6" s="21" t="s">
        <v>9</v>
      </c>
      <c r="E6" s="21" t="s">
        <v>10</v>
      </c>
      <c r="F6" s="21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/>
    </row>
    <row r="7" spans="1:12" s="15" customFormat="1">
      <c r="A7" s="11">
        <v>1302824</v>
      </c>
      <c r="B7" s="22" t="s">
        <v>16</v>
      </c>
      <c r="C7" s="22" t="s">
        <v>17</v>
      </c>
      <c r="D7" s="23" t="s">
        <v>18</v>
      </c>
      <c r="E7" s="24" t="s">
        <v>19</v>
      </c>
      <c r="F7" s="2" t="s">
        <v>20</v>
      </c>
      <c r="G7" s="12" t="s">
        <v>23</v>
      </c>
      <c r="H7" s="2" t="s">
        <v>20</v>
      </c>
      <c r="I7" s="28">
        <v>46143.375</v>
      </c>
      <c r="J7" s="28">
        <v>46143.875</v>
      </c>
      <c r="K7">
        <f>I8-J7</f>
        <v>0.25</v>
      </c>
      <c r="L7" s="33">
        <v>0</v>
      </c>
    </row>
    <row r="8" spans="1:12" ht="15.95" customHeight="1">
      <c r="A8" s="11">
        <v>1302824</v>
      </c>
      <c r="B8" s="22" t="s">
        <v>16</v>
      </c>
      <c r="C8" s="22" t="s">
        <v>17</v>
      </c>
      <c r="D8" s="23" t="s">
        <v>18</v>
      </c>
      <c r="E8" s="24" t="s">
        <v>19</v>
      </c>
      <c r="F8" s="2" t="s">
        <v>20</v>
      </c>
      <c r="G8" s="12" t="s">
        <v>23</v>
      </c>
      <c r="H8" s="2" t="s">
        <v>20</v>
      </c>
      <c r="I8" s="28">
        <v>46144.125</v>
      </c>
      <c r="J8" s="28">
        <v>46144.625</v>
      </c>
      <c r="K8">
        <f t="shared" ref="K8:K17" si="0">I9-J8</f>
        <v>2.375</v>
      </c>
      <c r="L8" s="33">
        <v>2</v>
      </c>
    </row>
    <row r="9" spans="1:12" ht="15.95" customHeight="1">
      <c r="A9" s="11">
        <v>1302824</v>
      </c>
      <c r="B9" s="22" t="s">
        <v>16</v>
      </c>
      <c r="C9" s="22" t="s">
        <v>17</v>
      </c>
      <c r="D9" s="23" t="s">
        <v>18</v>
      </c>
      <c r="E9" s="24" t="s">
        <v>19</v>
      </c>
      <c r="F9" s="2" t="s">
        <v>20</v>
      </c>
      <c r="G9" s="12" t="s">
        <v>23</v>
      </c>
      <c r="H9" s="2" t="s">
        <v>20</v>
      </c>
      <c r="I9" s="28">
        <v>46147</v>
      </c>
      <c r="J9" s="28">
        <v>46147.541666666664</v>
      </c>
      <c r="K9">
        <f t="shared" si="0"/>
        <v>2.4166666666715173</v>
      </c>
      <c r="L9" s="33">
        <v>4</v>
      </c>
    </row>
    <row r="10" spans="1:12" ht="15.95" customHeight="1">
      <c r="A10" s="11">
        <v>1302824</v>
      </c>
      <c r="B10" s="22" t="s">
        <v>16</v>
      </c>
      <c r="C10" s="22" t="s">
        <v>17</v>
      </c>
      <c r="D10" s="23" t="s">
        <v>18</v>
      </c>
      <c r="E10" s="24" t="s">
        <v>19</v>
      </c>
      <c r="F10" s="3" t="s">
        <v>20</v>
      </c>
      <c r="G10" s="12" t="s">
        <v>23</v>
      </c>
      <c r="H10" s="2" t="s">
        <v>20</v>
      </c>
      <c r="I10" s="28">
        <v>46149.958333333336</v>
      </c>
      <c r="J10" s="28">
        <v>46150.208333333336</v>
      </c>
      <c r="K10">
        <f t="shared" si="0"/>
        <v>2.6666666666642413</v>
      </c>
      <c r="L10" s="33">
        <v>6</v>
      </c>
    </row>
    <row r="11" spans="1:12" ht="15.95" customHeight="1">
      <c r="A11" s="11">
        <v>1302824</v>
      </c>
      <c r="B11" s="22" t="s">
        <v>16</v>
      </c>
      <c r="C11" s="22" t="s">
        <v>17</v>
      </c>
      <c r="D11" s="23" t="s">
        <v>18</v>
      </c>
      <c r="E11" s="24" t="s">
        <v>19</v>
      </c>
      <c r="F11" s="4" t="s">
        <v>20</v>
      </c>
      <c r="G11" s="12" t="s">
        <v>23</v>
      </c>
      <c r="H11" s="2" t="s">
        <v>20</v>
      </c>
      <c r="I11" s="28">
        <v>46152.875</v>
      </c>
      <c r="J11" s="28">
        <v>46157.625</v>
      </c>
      <c r="K11">
        <f t="shared" si="0"/>
        <v>1.125</v>
      </c>
      <c r="L11" s="33">
        <v>7</v>
      </c>
    </row>
    <row r="12" spans="1:12" ht="15.95" customHeight="1">
      <c r="A12" s="11">
        <v>1302824</v>
      </c>
      <c r="B12" s="22" t="s">
        <v>16</v>
      </c>
      <c r="C12" s="22" t="s">
        <v>17</v>
      </c>
      <c r="D12" s="23" t="s">
        <v>18</v>
      </c>
      <c r="E12" s="24" t="s">
        <v>19</v>
      </c>
      <c r="F12" s="5" t="s">
        <v>20</v>
      </c>
      <c r="G12" s="13" t="s">
        <v>23</v>
      </c>
      <c r="H12" s="2" t="s">
        <v>20</v>
      </c>
      <c r="I12" s="28">
        <v>46158.75</v>
      </c>
      <c r="J12" s="28">
        <v>46159.25</v>
      </c>
      <c r="K12">
        <f t="shared" si="0"/>
        <v>1.0416666666642413</v>
      </c>
      <c r="L12" s="33">
        <v>8</v>
      </c>
    </row>
    <row r="13" spans="1:12" ht="15.95" customHeight="1">
      <c r="A13" s="11">
        <v>1302824</v>
      </c>
      <c r="B13" s="22" t="s">
        <v>16</v>
      </c>
      <c r="C13" s="22" t="s">
        <v>17</v>
      </c>
      <c r="D13" s="23" t="s">
        <v>18</v>
      </c>
      <c r="E13" s="24" t="s">
        <v>19</v>
      </c>
      <c r="F13" s="6" t="s">
        <v>20</v>
      </c>
      <c r="G13" s="25" t="s">
        <v>23</v>
      </c>
      <c r="H13" s="2" t="s">
        <v>20</v>
      </c>
      <c r="I13" s="28">
        <v>46160.291666666664</v>
      </c>
      <c r="J13" s="28">
        <v>46162.416666666664</v>
      </c>
      <c r="K13">
        <f t="shared" si="0"/>
        <v>2.5</v>
      </c>
      <c r="L13" s="33">
        <v>10</v>
      </c>
    </row>
    <row r="14" spans="1:12" ht="15.95" customHeight="1">
      <c r="A14" s="11">
        <v>1302824</v>
      </c>
      <c r="B14" s="22" t="s">
        <v>16</v>
      </c>
      <c r="C14" s="22" t="s">
        <v>17</v>
      </c>
      <c r="D14" s="23" t="s">
        <v>18</v>
      </c>
      <c r="E14" s="24" t="s">
        <v>19</v>
      </c>
      <c r="F14" s="7" t="s">
        <v>20</v>
      </c>
      <c r="G14" s="25" t="s">
        <v>23</v>
      </c>
      <c r="H14" s="2" t="s">
        <v>20</v>
      </c>
      <c r="I14" s="28">
        <v>46164.916666666664</v>
      </c>
      <c r="J14" s="28">
        <v>46165.458333333336</v>
      </c>
      <c r="K14">
        <f t="shared" si="0"/>
        <v>2.5</v>
      </c>
      <c r="L14" s="33">
        <v>12</v>
      </c>
    </row>
    <row r="15" spans="1:12" ht="15.95" customHeight="1">
      <c r="A15" s="11">
        <v>1302824</v>
      </c>
      <c r="B15" s="22" t="s">
        <v>16</v>
      </c>
      <c r="C15" s="22" t="s">
        <v>17</v>
      </c>
      <c r="D15" s="23" t="s">
        <v>18</v>
      </c>
      <c r="E15" s="24" t="s">
        <v>19</v>
      </c>
      <c r="F15" s="8" t="s">
        <v>20</v>
      </c>
      <c r="G15" s="13" t="s">
        <v>23</v>
      </c>
      <c r="H15" s="2" t="s">
        <v>20</v>
      </c>
      <c r="I15" s="28">
        <v>46167.958333333336</v>
      </c>
      <c r="J15" s="28">
        <v>46168.458333333336</v>
      </c>
      <c r="K15">
        <f t="shared" si="0"/>
        <v>1.9583333333284827</v>
      </c>
      <c r="L15" s="33">
        <v>13</v>
      </c>
    </row>
    <row r="16" spans="1:12" ht="15.95" customHeight="1">
      <c r="A16" s="11">
        <v>1302824</v>
      </c>
      <c r="B16" s="22" t="s">
        <v>16</v>
      </c>
      <c r="C16" s="22" t="s">
        <v>17</v>
      </c>
      <c r="D16" s="23" t="s">
        <v>18</v>
      </c>
      <c r="E16" s="24" t="s">
        <v>19</v>
      </c>
      <c r="F16" s="9" t="s">
        <v>20</v>
      </c>
      <c r="G16" s="13" t="s">
        <v>23</v>
      </c>
      <c r="H16" s="2" t="s">
        <v>20</v>
      </c>
      <c r="I16" s="28">
        <v>46170.416666666664</v>
      </c>
      <c r="J16" s="28">
        <v>46170.916666666664</v>
      </c>
      <c r="K16">
        <f t="shared" si="0"/>
        <v>0.29166666667151731</v>
      </c>
      <c r="L16" s="33">
        <v>13</v>
      </c>
    </row>
    <row r="17" spans="1:12" ht="15.95" customHeight="1">
      <c r="A17" s="11">
        <v>1302824</v>
      </c>
      <c r="B17" s="22" t="s">
        <v>16</v>
      </c>
      <c r="C17" s="22" t="s">
        <v>17</v>
      </c>
      <c r="D17" s="23" t="s">
        <v>18</v>
      </c>
      <c r="E17" s="24" t="s">
        <v>19</v>
      </c>
      <c r="F17" s="6" t="s">
        <v>20</v>
      </c>
      <c r="G17" s="25" t="s">
        <v>23</v>
      </c>
      <c r="H17" s="2" t="s">
        <v>20</v>
      </c>
      <c r="I17" s="28">
        <v>46171.208333333336</v>
      </c>
      <c r="J17" s="28">
        <v>46171.708333333336</v>
      </c>
      <c r="K17">
        <f t="shared" si="0"/>
        <v>0.75</v>
      </c>
      <c r="L17" s="33">
        <v>13</v>
      </c>
    </row>
    <row r="18" spans="1:12" ht="15.95" customHeight="1">
      <c r="A18" s="11">
        <v>1302824</v>
      </c>
      <c r="B18" s="22" t="s">
        <v>16</v>
      </c>
      <c r="C18" s="22" t="s">
        <v>17</v>
      </c>
      <c r="D18" s="23" t="s">
        <v>18</v>
      </c>
      <c r="E18" s="24" t="s">
        <v>19</v>
      </c>
      <c r="F18" s="7" t="s">
        <v>20</v>
      </c>
      <c r="G18" s="25" t="s">
        <v>23</v>
      </c>
      <c r="H18" s="2" t="s">
        <v>20</v>
      </c>
      <c r="I18" s="28">
        <v>46172.458333333336</v>
      </c>
      <c r="J18" s="28">
        <v>46172.958333333336</v>
      </c>
      <c r="L18" s="33">
        <v>13</v>
      </c>
    </row>
    <row r="19" spans="1:12" ht="15.95" customHeight="1">
      <c r="A19" s="11">
        <v>1302824</v>
      </c>
      <c r="B19" s="22" t="s">
        <v>16</v>
      </c>
      <c r="C19" s="22" t="s">
        <v>17</v>
      </c>
      <c r="D19" s="23" t="s">
        <v>18</v>
      </c>
      <c r="E19" s="24" t="s">
        <v>19</v>
      </c>
      <c r="F19" s="10" t="s">
        <v>21</v>
      </c>
      <c r="G19" s="25" t="s">
        <v>24</v>
      </c>
      <c r="H19" s="18" t="s">
        <v>21</v>
      </c>
      <c r="I19" s="28">
        <v>46143.125</v>
      </c>
      <c r="J19" s="28">
        <v>46143.583333333336</v>
      </c>
      <c r="K19" s="32">
        <f>I20-J19</f>
        <v>0.20833333332848269</v>
      </c>
      <c r="L19" s="34">
        <v>0</v>
      </c>
    </row>
    <row r="20" spans="1:12" ht="15.95" customHeight="1">
      <c r="A20" s="11">
        <v>1302824</v>
      </c>
      <c r="B20" s="22" t="s">
        <v>16</v>
      </c>
      <c r="C20" s="22" t="s">
        <v>17</v>
      </c>
      <c r="D20" s="23" t="s">
        <v>18</v>
      </c>
      <c r="E20" s="24" t="s">
        <v>19</v>
      </c>
      <c r="F20" s="10" t="s">
        <v>21</v>
      </c>
      <c r="G20" s="25" t="s">
        <v>24</v>
      </c>
      <c r="H20" s="18" t="s">
        <v>21</v>
      </c>
      <c r="I20" s="28">
        <v>46143.791666666664</v>
      </c>
      <c r="J20" s="28">
        <v>46144.333333333336</v>
      </c>
      <c r="K20" s="32">
        <f t="shared" ref="K20:K30" si="1">I21-J20</f>
        <v>2.625</v>
      </c>
      <c r="L20" s="34">
        <v>2</v>
      </c>
    </row>
    <row r="21" spans="1:12" ht="15.95" customHeight="1">
      <c r="A21" s="11">
        <v>1302824</v>
      </c>
      <c r="B21" s="22" t="s">
        <v>16</v>
      </c>
      <c r="C21" s="22" t="s">
        <v>17</v>
      </c>
      <c r="D21" s="23" t="s">
        <v>18</v>
      </c>
      <c r="E21" s="24" t="s">
        <v>19</v>
      </c>
      <c r="F21" s="10" t="s">
        <v>21</v>
      </c>
      <c r="G21" s="25" t="s">
        <v>24</v>
      </c>
      <c r="H21" s="18" t="s">
        <v>21</v>
      </c>
      <c r="I21" s="28">
        <v>46146.958333333336</v>
      </c>
      <c r="J21" s="28">
        <v>46147.5</v>
      </c>
      <c r="K21" s="32">
        <f t="shared" si="1"/>
        <v>2.5</v>
      </c>
      <c r="L21" s="34">
        <v>4</v>
      </c>
    </row>
    <row r="22" spans="1:12" ht="15.95" customHeight="1">
      <c r="A22" s="11">
        <v>1302824</v>
      </c>
      <c r="B22" s="22" t="s">
        <v>16</v>
      </c>
      <c r="C22" s="22" t="s">
        <v>17</v>
      </c>
      <c r="D22" s="23" t="s">
        <v>18</v>
      </c>
      <c r="E22" s="24" t="s">
        <v>19</v>
      </c>
      <c r="F22" s="10" t="s">
        <v>21</v>
      </c>
      <c r="G22" s="25" t="s">
        <v>24</v>
      </c>
      <c r="H22" s="18" t="s">
        <v>21</v>
      </c>
      <c r="I22" s="28">
        <v>46150</v>
      </c>
      <c r="J22" s="28">
        <v>46150.5</v>
      </c>
      <c r="K22" s="32">
        <f t="shared" si="1"/>
        <v>2.2916666666642413</v>
      </c>
      <c r="L22" s="34">
        <v>6</v>
      </c>
    </row>
    <row r="23" spans="1:12" ht="15.95" customHeight="1">
      <c r="A23" s="11">
        <v>1302824</v>
      </c>
      <c r="B23" s="22" t="s">
        <v>16</v>
      </c>
      <c r="C23" s="22" t="s">
        <v>17</v>
      </c>
      <c r="D23" s="23" t="s">
        <v>18</v>
      </c>
      <c r="E23" s="24" t="s">
        <v>19</v>
      </c>
      <c r="F23" s="10" t="s">
        <v>21</v>
      </c>
      <c r="G23" s="25" t="s">
        <v>24</v>
      </c>
      <c r="H23" s="18" t="s">
        <v>21</v>
      </c>
      <c r="I23" s="28">
        <v>46152.791666666664</v>
      </c>
      <c r="J23" s="28">
        <v>46153.291666666664</v>
      </c>
      <c r="K23" s="32">
        <f t="shared" si="1"/>
        <v>1.9583333333357587</v>
      </c>
      <c r="L23" s="34">
        <v>7</v>
      </c>
    </row>
    <row r="24" spans="1:12" ht="15.95" customHeight="1">
      <c r="A24" s="11">
        <v>1302824</v>
      </c>
      <c r="B24" s="22" t="s">
        <v>16</v>
      </c>
      <c r="C24" s="22" t="s">
        <v>17</v>
      </c>
      <c r="D24" s="23" t="s">
        <v>18</v>
      </c>
      <c r="E24" s="24" t="s">
        <v>19</v>
      </c>
      <c r="F24" s="10" t="s">
        <v>21</v>
      </c>
      <c r="G24" s="25" t="s">
        <v>24</v>
      </c>
      <c r="H24" s="18" t="s">
        <v>21</v>
      </c>
      <c r="I24" s="28">
        <v>46155.25</v>
      </c>
      <c r="J24" s="28">
        <v>46155.770833333336</v>
      </c>
      <c r="K24" s="32">
        <f t="shared" si="1"/>
        <v>2.9375</v>
      </c>
      <c r="L24" s="34">
        <v>9</v>
      </c>
    </row>
    <row r="25" spans="1:12" ht="15.95" customHeight="1">
      <c r="A25" s="11">
        <v>1302824</v>
      </c>
      <c r="B25" s="22" t="s">
        <v>16</v>
      </c>
      <c r="C25" s="22" t="s">
        <v>17</v>
      </c>
      <c r="D25" s="23" t="s">
        <v>18</v>
      </c>
      <c r="E25" s="24" t="s">
        <v>19</v>
      </c>
      <c r="F25" s="10" t="s">
        <v>21</v>
      </c>
      <c r="G25" s="25" t="s">
        <v>24</v>
      </c>
      <c r="H25" s="18" t="s">
        <v>21</v>
      </c>
      <c r="I25" s="28">
        <v>46158.708333333336</v>
      </c>
      <c r="J25" s="28">
        <v>46159.25</v>
      </c>
      <c r="K25" s="32">
        <f t="shared" si="1"/>
        <v>1.9583333333357587</v>
      </c>
      <c r="L25" s="34">
        <v>10</v>
      </c>
    </row>
    <row r="26" spans="1:12" ht="15.95" customHeight="1">
      <c r="A26" s="11">
        <v>1302824</v>
      </c>
      <c r="B26" s="22" t="s">
        <v>16</v>
      </c>
      <c r="C26" s="22" t="s">
        <v>17</v>
      </c>
      <c r="D26" s="23" t="s">
        <v>18</v>
      </c>
      <c r="E26" s="24" t="s">
        <v>19</v>
      </c>
      <c r="F26" s="10" t="s">
        <v>21</v>
      </c>
      <c r="G26" s="25" t="s">
        <v>24</v>
      </c>
      <c r="H26" s="18" t="s">
        <v>21</v>
      </c>
      <c r="I26" s="29">
        <v>46161.208333333336</v>
      </c>
      <c r="J26" s="29">
        <v>46161.708333333336</v>
      </c>
      <c r="K26" s="32">
        <f t="shared" si="1"/>
        <v>2.9166666666642413</v>
      </c>
      <c r="L26" s="34">
        <v>12</v>
      </c>
    </row>
    <row r="27" spans="1:12" ht="15.95" customHeight="1">
      <c r="A27" s="11">
        <v>1302824</v>
      </c>
      <c r="B27" s="22" t="s">
        <v>16</v>
      </c>
      <c r="C27" s="22" t="s">
        <v>17</v>
      </c>
      <c r="D27" s="23" t="s">
        <v>18</v>
      </c>
      <c r="E27" s="24" t="s">
        <v>19</v>
      </c>
      <c r="F27" s="10" t="s">
        <v>21</v>
      </c>
      <c r="G27" s="25" t="s">
        <v>24</v>
      </c>
      <c r="H27" s="18" t="s">
        <v>21</v>
      </c>
      <c r="I27" s="29">
        <v>46164.625</v>
      </c>
      <c r="J27" s="29">
        <v>46165.125</v>
      </c>
      <c r="K27" s="32">
        <f t="shared" si="1"/>
        <v>0.16666666666424135</v>
      </c>
      <c r="L27" s="34">
        <v>12</v>
      </c>
    </row>
    <row r="28" spans="1:12" ht="15.95" customHeight="1">
      <c r="A28" s="11">
        <v>1302824</v>
      </c>
      <c r="B28" s="22" t="s">
        <v>16</v>
      </c>
      <c r="C28" s="22" t="s">
        <v>17</v>
      </c>
      <c r="D28" s="23" t="s">
        <v>18</v>
      </c>
      <c r="E28" s="24" t="s">
        <v>19</v>
      </c>
      <c r="F28" s="10" t="s">
        <v>21</v>
      </c>
      <c r="G28" s="25" t="s">
        <v>24</v>
      </c>
      <c r="H28" s="1" t="s">
        <v>21</v>
      </c>
      <c r="I28" s="29">
        <v>46165.291666666664</v>
      </c>
      <c r="J28" s="29">
        <v>46165.833333333336</v>
      </c>
      <c r="K28" s="32">
        <f t="shared" si="1"/>
        <v>1.9583333333284827</v>
      </c>
      <c r="L28" s="34">
        <v>13</v>
      </c>
    </row>
    <row r="29" spans="1:12" ht="15.95" customHeight="1">
      <c r="A29" s="11">
        <v>1302824</v>
      </c>
      <c r="B29" s="22" t="s">
        <v>16</v>
      </c>
      <c r="C29" s="22" t="s">
        <v>17</v>
      </c>
      <c r="D29" s="23" t="s">
        <v>18</v>
      </c>
      <c r="E29" s="24" t="s">
        <v>19</v>
      </c>
      <c r="F29" s="10" t="s">
        <v>21</v>
      </c>
      <c r="G29" s="25" t="s">
        <v>24</v>
      </c>
      <c r="H29" s="1" t="s">
        <v>21</v>
      </c>
      <c r="I29" s="29">
        <v>46167.791666666664</v>
      </c>
      <c r="J29" s="29">
        <v>46168.291666666664</v>
      </c>
      <c r="K29" s="32">
        <f t="shared" si="1"/>
        <v>1.9583333333357587</v>
      </c>
      <c r="L29" s="34">
        <v>14</v>
      </c>
    </row>
    <row r="30" spans="1:12" ht="15.95" customHeight="1">
      <c r="A30" s="11">
        <v>1302824</v>
      </c>
      <c r="B30" s="22" t="s">
        <v>16</v>
      </c>
      <c r="C30" s="22" t="s">
        <v>17</v>
      </c>
      <c r="D30" s="23" t="s">
        <v>18</v>
      </c>
      <c r="E30" s="24" t="s">
        <v>19</v>
      </c>
      <c r="F30" s="6" t="s">
        <v>21</v>
      </c>
      <c r="G30" s="25" t="s">
        <v>24</v>
      </c>
      <c r="H30" s="1" t="s">
        <v>21</v>
      </c>
      <c r="I30" s="29">
        <v>46170.25</v>
      </c>
      <c r="J30" s="29">
        <v>46170.75</v>
      </c>
      <c r="K30" s="32">
        <f t="shared" si="1"/>
        <v>0.875</v>
      </c>
      <c r="L30" s="34">
        <v>14</v>
      </c>
    </row>
    <row r="31" spans="1:12" ht="15.95" customHeight="1">
      <c r="A31" s="11">
        <v>1302824</v>
      </c>
      <c r="B31" s="22" t="s">
        <v>16</v>
      </c>
      <c r="C31" s="22" t="s">
        <v>17</v>
      </c>
      <c r="D31" s="23" t="s">
        <v>18</v>
      </c>
      <c r="E31" s="24" t="s">
        <v>19</v>
      </c>
      <c r="F31" s="6" t="s">
        <v>21</v>
      </c>
      <c r="G31" s="25" t="s">
        <v>24</v>
      </c>
      <c r="H31" s="1" t="s">
        <v>21</v>
      </c>
      <c r="I31" s="29">
        <v>46171.625</v>
      </c>
      <c r="J31" s="29">
        <v>46172.125</v>
      </c>
      <c r="K31" s="32"/>
      <c r="L31" s="34">
        <v>14</v>
      </c>
    </row>
    <row r="32" spans="1:12" ht="15.95" customHeight="1">
      <c r="A32" s="11">
        <v>1302824</v>
      </c>
      <c r="B32" s="22" t="s">
        <v>16</v>
      </c>
      <c r="C32" s="22" t="s">
        <v>17</v>
      </c>
      <c r="D32" s="23" t="s">
        <v>18</v>
      </c>
      <c r="E32" s="24" t="s">
        <v>19</v>
      </c>
      <c r="F32" s="10" t="s">
        <v>22</v>
      </c>
      <c r="G32" s="25" t="s">
        <v>25</v>
      </c>
      <c r="H32" s="1" t="s">
        <v>22</v>
      </c>
      <c r="I32" s="29">
        <v>46143.916666666664</v>
      </c>
      <c r="J32" s="29">
        <v>46144.458333333336</v>
      </c>
      <c r="K32" s="32">
        <f>I33-J32</f>
        <v>0.375</v>
      </c>
      <c r="L32" s="34">
        <v>0</v>
      </c>
    </row>
    <row r="33" spans="1:12" ht="15.95" customHeight="1">
      <c r="A33" s="11">
        <v>1302824</v>
      </c>
      <c r="B33" s="22" t="s">
        <v>16</v>
      </c>
      <c r="C33" s="22" t="s">
        <v>17</v>
      </c>
      <c r="D33" s="23" t="s">
        <v>18</v>
      </c>
      <c r="E33" s="24" t="s">
        <v>19</v>
      </c>
      <c r="F33" s="10" t="s">
        <v>22</v>
      </c>
      <c r="G33" s="25" t="s">
        <v>25</v>
      </c>
      <c r="H33" s="1" t="s">
        <v>22</v>
      </c>
      <c r="I33" s="29">
        <v>46144.833333333336</v>
      </c>
      <c r="J33" s="29">
        <v>46145.125</v>
      </c>
      <c r="K33" s="32">
        <f t="shared" ref="K33:K40" si="2">I34-J33</f>
        <v>0.66666666666424135</v>
      </c>
      <c r="L33" s="34">
        <v>0</v>
      </c>
    </row>
    <row r="34" spans="1:12" ht="15.95" customHeight="1">
      <c r="A34" s="11">
        <v>1302824</v>
      </c>
      <c r="B34" s="22" t="s">
        <v>16</v>
      </c>
      <c r="C34" s="22" t="s">
        <v>17</v>
      </c>
      <c r="D34" s="23" t="s">
        <v>18</v>
      </c>
      <c r="E34" s="24" t="s">
        <v>19</v>
      </c>
      <c r="F34" s="10" t="s">
        <v>22</v>
      </c>
      <c r="G34" s="25" t="s">
        <v>25</v>
      </c>
      <c r="H34" s="1" t="s">
        <v>22</v>
      </c>
      <c r="I34" s="29">
        <v>46145.791666666664</v>
      </c>
      <c r="J34" s="29">
        <v>46146.291666666664</v>
      </c>
      <c r="K34" s="32">
        <f t="shared" si="2"/>
        <v>3.375</v>
      </c>
      <c r="L34" s="34">
        <v>3</v>
      </c>
    </row>
    <row r="35" spans="1:12" ht="15.95" customHeight="1">
      <c r="A35" s="11">
        <v>1302824</v>
      </c>
      <c r="B35" s="22" t="s">
        <v>16</v>
      </c>
      <c r="C35" s="22" t="s">
        <v>17</v>
      </c>
      <c r="D35" s="23" t="s">
        <v>18</v>
      </c>
      <c r="E35" s="24" t="s">
        <v>19</v>
      </c>
      <c r="F35" s="17" t="s">
        <v>22</v>
      </c>
      <c r="G35" s="25" t="s">
        <v>25</v>
      </c>
      <c r="H35" s="14" t="s">
        <v>22</v>
      </c>
      <c r="I35" s="29">
        <v>46149.666666666664</v>
      </c>
      <c r="J35" s="29">
        <v>46150.166666666664</v>
      </c>
      <c r="K35" s="32">
        <f t="shared" si="2"/>
        <v>1.0833333333357587</v>
      </c>
      <c r="L35" s="34">
        <v>4</v>
      </c>
    </row>
    <row r="36" spans="1:12" ht="15.95" customHeight="1">
      <c r="A36" s="11">
        <v>1302824</v>
      </c>
      <c r="B36" s="22" t="s">
        <v>16</v>
      </c>
      <c r="C36" s="22" t="s">
        <v>17</v>
      </c>
      <c r="D36" s="23" t="s">
        <v>18</v>
      </c>
      <c r="E36" s="24" t="s">
        <v>19</v>
      </c>
      <c r="F36" s="9" t="s">
        <v>22</v>
      </c>
      <c r="G36" s="25" t="s">
        <v>25</v>
      </c>
      <c r="H36" s="14" t="s">
        <v>22</v>
      </c>
      <c r="I36" s="29">
        <v>46151.25</v>
      </c>
      <c r="J36" s="29">
        <v>46156.708333333336</v>
      </c>
      <c r="K36" s="32">
        <f t="shared" si="2"/>
        <v>3.0416666666642413</v>
      </c>
      <c r="L36" s="34">
        <v>7</v>
      </c>
    </row>
    <row r="37" spans="1:12" ht="15.95" customHeight="1">
      <c r="A37" s="11">
        <v>1302824</v>
      </c>
      <c r="B37" s="22" t="s">
        <v>16</v>
      </c>
      <c r="C37" s="22" t="s">
        <v>17</v>
      </c>
      <c r="D37" s="23" t="s">
        <v>18</v>
      </c>
      <c r="E37" s="24" t="s">
        <v>19</v>
      </c>
      <c r="F37" s="9" t="s">
        <v>22</v>
      </c>
      <c r="G37" s="25" t="s">
        <v>25</v>
      </c>
      <c r="H37" s="14" t="s">
        <v>22</v>
      </c>
      <c r="I37" s="29">
        <v>46159.75</v>
      </c>
      <c r="J37" s="29">
        <v>46160.25</v>
      </c>
      <c r="K37" s="32">
        <f t="shared" si="2"/>
        <v>3.0416666666642413</v>
      </c>
      <c r="L37" s="34">
        <v>10</v>
      </c>
    </row>
    <row r="38" spans="1:12" ht="15.95" customHeight="1">
      <c r="A38" s="11">
        <v>1302824</v>
      </c>
      <c r="B38" s="22" t="s">
        <v>16</v>
      </c>
      <c r="C38" s="22" t="s">
        <v>17</v>
      </c>
      <c r="D38" s="23" t="s">
        <v>18</v>
      </c>
      <c r="E38" s="24" t="s">
        <v>19</v>
      </c>
      <c r="F38" s="17" t="s">
        <v>22</v>
      </c>
      <c r="G38" s="25" t="s">
        <v>25</v>
      </c>
      <c r="H38" s="16" t="s">
        <v>22</v>
      </c>
      <c r="I38" s="29">
        <v>46163.291666666664</v>
      </c>
      <c r="J38" s="29">
        <v>46163.791666666664</v>
      </c>
      <c r="K38" s="32">
        <f t="shared" si="2"/>
        <v>2.1666666666715173</v>
      </c>
      <c r="L38" s="34">
        <v>12</v>
      </c>
    </row>
    <row r="39" spans="1:12" ht="15.95" customHeight="1">
      <c r="A39" s="11">
        <v>1302824</v>
      </c>
      <c r="B39" s="22" t="s">
        <v>16</v>
      </c>
      <c r="C39" s="22" t="s">
        <v>17</v>
      </c>
      <c r="D39" s="23" t="s">
        <v>18</v>
      </c>
      <c r="E39" s="24" t="s">
        <v>19</v>
      </c>
      <c r="F39" s="17" t="s">
        <v>22</v>
      </c>
      <c r="G39" s="25" t="s">
        <v>25</v>
      </c>
      <c r="H39" s="16" t="s">
        <v>22</v>
      </c>
      <c r="I39" s="29">
        <v>46165.958333333336</v>
      </c>
      <c r="J39" s="29">
        <v>46166.458333333336</v>
      </c>
      <c r="K39" s="32">
        <f t="shared" si="2"/>
        <v>2.0416666666642413</v>
      </c>
      <c r="L39" s="34">
        <v>14</v>
      </c>
    </row>
    <row r="40" spans="1:12" ht="15.95" customHeight="1">
      <c r="A40" s="11">
        <v>1302824</v>
      </c>
      <c r="B40" s="22" t="s">
        <v>16</v>
      </c>
      <c r="C40" s="22" t="s">
        <v>17</v>
      </c>
      <c r="D40" s="23" t="s">
        <v>18</v>
      </c>
      <c r="E40" s="24" t="s">
        <v>19</v>
      </c>
      <c r="F40" s="17" t="s">
        <v>22</v>
      </c>
      <c r="G40" s="25" t="s">
        <v>25</v>
      </c>
      <c r="H40" s="16" t="s">
        <v>22</v>
      </c>
      <c r="I40" s="29">
        <v>46168.5</v>
      </c>
      <c r="J40" s="29">
        <v>46169</v>
      </c>
      <c r="K40" s="32">
        <f t="shared" si="2"/>
        <v>3.0416666666642413</v>
      </c>
      <c r="L40" s="34">
        <v>17</v>
      </c>
    </row>
    <row r="41" spans="1:12" ht="15.95" customHeight="1">
      <c r="A41" s="11">
        <v>1302824</v>
      </c>
      <c r="B41" s="22" t="s">
        <v>16</v>
      </c>
      <c r="C41" s="22" t="s">
        <v>17</v>
      </c>
      <c r="D41" s="23" t="s">
        <v>18</v>
      </c>
      <c r="E41" s="24" t="s">
        <v>19</v>
      </c>
      <c r="F41" s="17" t="s">
        <v>22</v>
      </c>
      <c r="G41" s="25" t="s">
        <v>25</v>
      </c>
      <c r="H41" s="16" t="s">
        <v>22</v>
      </c>
      <c r="I41" s="29">
        <v>46172.041666666664</v>
      </c>
      <c r="J41" s="29">
        <v>46172.541666666664</v>
      </c>
      <c r="K41" s="32"/>
      <c r="L41" s="34">
        <v>17</v>
      </c>
    </row>
    <row r="44" spans="1:12">
      <c r="K44" s="30"/>
    </row>
  </sheetData>
  <autoFilter ref="A6:J41" xr:uid="{EB6E1FFE-201A-452F-80AB-B4C277A899E5}"/>
  <sortState xmlns:xlrd2="http://schemas.microsoft.com/office/spreadsheetml/2017/richdata2" ref="A8:J41">
    <sortCondition ref="F8:F41"/>
  </sortState>
  <dataConsolidate/>
  <mergeCells count="3">
    <mergeCell ref="A2:J2"/>
    <mergeCell ref="A1:J1"/>
    <mergeCell ref="C3:J5"/>
  </mergeCells>
  <phoneticPr fontId="4" type="noConversion"/>
  <pageMargins left="0.511811024" right="0.511811024" top="0.78740157499999996" bottom="0.78740157499999996" header="0.31496062000000002" footer="0.31496062000000002"/>
  <pageSetup paperSize="9" scale="45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0AFD-C160-41B0-9A23-3C9D3FCC211B}">
  <dimension ref="A1"/>
  <sheetViews>
    <sheetView workbookViewId="0">
      <selection sqref="A1:B39"/>
    </sheetView>
  </sheetViews>
  <sheetFormatPr defaultRowHeight="15"/>
  <cols>
    <col min="1" max="2" width="9.140625" customWidth="1"/>
    <col min="6" max="7" width="9.140625" customWidth="1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36BEDB50DEB41A8F0B53C325A0463" ma:contentTypeVersion="42" ma:contentTypeDescription="Create a new document." ma:contentTypeScope="" ma:versionID="4be198dd722f14cd6016341ad192f872">
  <xsd:schema xmlns:xsd="http://www.w3.org/2001/XMLSchema" xmlns:xs="http://www.w3.org/2001/XMLSchema" xmlns:p="http://schemas.microsoft.com/office/2006/metadata/properties" xmlns:ns2="e60d41e7-64df-4da6-9e7d-7557dd60b130" xmlns:ns3="f71e4b29-df32-43b3-9b6d-9f017dfc7bbd" xmlns:ns4="ae018bde-4877-4f25-a469-4f5dd430f18b" xmlns:ns5="3c1f09c0-eeaa-4afc-ac24-e8e2742e60c5" targetNamespace="http://schemas.microsoft.com/office/2006/metadata/properties" ma:root="true" ma:fieldsID="79de97ab9776ff48cfa706a9ffba60fe" ns2:_="" ns3:_="" ns4:_="" ns5:_="">
    <xsd:import namespace="e60d41e7-64df-4da6-9e7d-7557dd60b130"/>
    <xsd:import namespace="f71e4b29-df32-43b3-9b6d-9f017dfc7bbd"/>
    <xsd:import namespace="ae018bde-4877-4f25-a469-4f5dd430f18b"/>
    <xsd:import namespace="3c1f09c0-eeaa-4afc-ac24-e8e2742e6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5:TaxCatchAll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d41e7-64df-4da6-9e7d-7557dd60b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e4b29-df32-43b3-9b6d-9f017dfc7bb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18bde-4877-4f25-a469-4f5dd430f18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975c7e-719d-4eb1-a280-6d6b2a75d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f09c0-eeaa-4afc-ac24-e8e2742e60c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d29c7b6-0656-484d-9d49-71a36fe09ffa}" ma:internalName="TaxCatchAll" ma:showField="CatchAllData" ma:web="3c1f09c0-eeaa-4afc-ac24-e8e2742e60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u m r 4 W M 2 F Y N q l A A A A 9 g A A A B I A H A B D b 2 5 m a W c v U G F j a 2 F n Z S 5 4 b W w g o h g A K K A U A A A A A A A A A A A A A A A A A A A A A A A A A A A A h Y 9 B D o I w F E S v Q r q n L S V G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M c U z N s c U y A Q h 1 + Y r s H H v s / 2 B s O o r 1 3 e K t y 5 c b o F M E c j 7 A 3 8 A U E s D B B Q A A g A I A L p q +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6 a v h Y K I p H u A 4 A A A A R A A A A E w A c A E Z v c m 1 1 b G F z L 1 N l Y 3 R p b 2 4 x L m 0 g o h g A K K A U A A A A A A A A A A A A A A A A A A A A A A A A A A A A K 0 5 N L s n M z 1 M I h t C G 1 g B Q S w E C L Q A U A A I A C A C 6 a v h Y z Y V g 2 q U A A A D 2 A A A A E g A A A A A A A A A A A A A A A A A A A A A A Q 2 9 u Z m l n L 1 B h Y 2 t h Z 2 U u e G 1 s U E s B A i 0 A F A A C A A g A u m r 4 W A / K 6 a u k A A A A 6 Q A A A B M A A A A A A A A A A A A A A A A A 8 Q A A A F t D b 2 5 0 Z W 5 0 X 1 R 5 c G V z X S 5 4 b W x Q S w E C L Q A U A A I A C A C 6 a v h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Q L + T W t a x k e A r b k 2 U Z w b e w A A A A A C A A A A A A A D Z g A A w A A A A B A A A A B v 2 L q 5 H x W o + q f + j V B v 6 x w s A A A A A A S A A A C g A A A A E A A A A E B H W d m 5 T f t 2 v 3 P 6 k r i W u H t Q A A A A f T d u J w w v D z t N W t b e W u s F L c m G o g k n b F j b B f D c i Y h 3 p X V C O 7 F 8 5 1 N e W s h J + f 9 e S C 6 Y T N 1 z F C 9 d O B / 7 x 2 h u S b 9 L R r R N Y N 1 L E Q T 1 + / t k y V N t U a A U A A A A M Y 0 U O C T 3 b F r C i r o t X 2 / V O s F N 3 m o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1f09c0-eeaa-4afc-ac24-e8e2742e60c5" xsi:nil="true"/>
    <lcf76f155ced4ddcb4097134ff3c332f xmlns="ae018bde-4877-4f25-a469-4f5dd430f1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8F27A6-32CF-4D53-81F7-4500660E5E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3A3196-C136-4994-8ECE-15F2B29E1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d41e7-64df-4da6-9e7d-7557dd60b130"/>
    <ds:schemaRef ds:uri="f71e4b29-df32-43b3-9b6d-9f017dfc7bbd"/>
    <ds:schemaRef ds:uri="ae018bde-4877-4f25-a469-4f5dd430f18b"/>
    <ds:schemaRef ds:uri="3c1f09c0-eeaa-4afc-ac24-e8e2742e6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EB3BC0-F71B-4AAA-8413-96FC10C2BEA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C67E6E9-3FE4-4AA5-996A-6F88408B063E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6fe71e8-628f-4962-9277-60c41930cb67"/>
    <ds:schemaRef ds:uri="http://purl.org/dc/dcmitype/"/>
    <ds:schemaRef ds:uri="3c1f09c0-eeaa-4afc-ac24-e8e2742e60c5"/>
    <ds:schemaRef ds:uri="ae018bde-4877-4f25-a469-4f5dd430f18b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cb0bca4f-e19b-4427-9d89-ba32191d4e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Paula Alves Gomes</dc:creator>
  <cp:keywords/>
  <dc:description/>
  <cp:lastModifiedBy>Gabriel Costa dos Santos</cp:lastModifiedBy>
  <cp:revision/>
  <dcterms:created xsi:type="dcterms:W3CDTF">2024-07-18T19:53:04Z</dcterms:created>
  <dcterms:modified xsi:type="dcterms:W3CDTF">2026-04-13T17:44:44Z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0x01010088F36BEDB50DEB41A8F0B53C325A0463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2026-02-04T19:08:43Z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cb0bca4f-e19b-4427-9d89-ba32191d4e28</vt:lpwstr>
  </property>
  <property fmtid="{D5CDD505-2E9C-101B-9397-08002B2CF9AE}" pid="9" name="MSIP_Label_defa4170-0d19-0005-0004-bc88714345d2_ActionId">
    <vt:lpwstr>cf9320ad-24d6-45d8-a74a-813f94a53b79</vt:lpwstr>
  </property>
  <property fmtid="{D5CDD505-2E9C-101B-9397-08002B2CF9AE}" pid="10" name="MSIP_Label_defa4170-0d19-0005-0004-bc88714345d2_ContentBits">
    <vt:lpwstr>0</vt:lpwstr>
  </property>
</Properties>
</file>